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xr:revisionPtr revIDLastSave="0" documentId="13_ncr:1_{97C5089F-5E0B-495D-AB0E-46CDC98AEF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1 (2)" sheetId="1" r:id="rId1"/>
  </sheets>
  <definedNames>
    <definedName name="_xlnm._FilterDatabase" localSheetId="0" hidden="1">'2021 (2)'!$A$5:$H$76</definedName>
    <definedName name="cnv" localSheetId="0">#REF!</definedName>
    <definedName name="cn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6" i="1"/>
  <c r="D6" i="1"/>
  <c r="E6" i="1"/>
</calcChain>
</file>

<file path=xl/sharedStrings.xml><?xml version="1.0" encoding="utf-8"?>
<sst xmlns="http://schemas.openxmlformats.org/spreadsheetml/2006/main" count="78" uniqueCount="73">
  <si>
    <t>TẠM TRÚ</t>
  </si>
  <si>
    <t>16 Đường số 2, Khu phố 4, Phường Hiệp Bình Chánh, Thủ Đức, TP.HCM</t>
  </si>
  <si>
    <t>1127/16/3A, Tỉnh lộ 43, KP2, Bình Chiểu, Thủ Đức, TP.HCM</t>
  </si>
  <si>
    <t>Khu phố 3, Phường Tân Định, TX Bến Cát, Tỉnh Bình Dương</t>
  </si>
  <si>
    <t>Tân Định, Bến Cát, Bình Dương</t>
  </si>
  <si>
    <t>NOXH Hòa Lợi, KP 1, p Hòa Phú, TP.TDM, BD</t>
  </si>
  <si>
    <t>Phú Hòa, TP.Thủ Dầu Một, Bình Dương</t>
  </si>
  <si>
    <t>Chung cư Đạt gia, đường Cây keo, phường Tam phú, Thủ đức, TP.HCM</t>
  </si>
  <si>
    <t>51 đường D9, Khu phố 1, Phường Phú Tân, TP.TP.TDM, Bình Dương</t>
  </si>
  <si>
    <t>273 đường Huỳnh Thị Tươi, KP Tân Thăng, P.Tân Bình, Thị xã Dĩ An, Bình Dương</t>
  </si>
  <si>
    <t>Số 20, Đường số 14, Khu phố 1, Phường Hòa Phú, TP.TDM, Bình Dương</t>
  </si>
  <si>
    <t>Khu phố Tân Hòa, Đông Hòa, Dĩ An, Bình Dương</t>
  </si>
  <si>
    <t>KDC Hòa Lợi, Hòa Phú, TP TP.TDM, Bình Dương</t>
  </si>
  <si>
    <t>Phú Lợi, Thủ Dầu Một, Bình Dương</t>
  </si>
  <si>
    <t>KP Đồng An 2, Bình Hoà, Thuận An, Bình Dương</t>
  </si>
  <si>
    <t>93/45/18 Nguyễn Thị Minh Khai, Phú Hòa, TP.TDM, Bình Dương</t>
  </si>
  <si>
    <t>9/1A, Khu phố 1A, An Phú, Thuận An, Bình Dương</t>
  </si>
  <si>
    <t xml:space="preserve"> KP1, Phú Tân, TP TP.TDM, Bình Dương</t>
  </si>
  <si>
    <t>Tổ 05, KP Khánh Lộc, Khánh Bình, Tân Uyên, BD</t>
  </si>
  <si>
    <t>Phường Phú Tân, TP. TP.TDM, Bình Dương</t>
  </si>
  <si>
    <t>Tân Uyên, Bình Dương</t>
  </si>
  <si>
    <t>Đường Nguyễn Thị Minh Khai, Phường Phú Lợi, Thủ Dầu Một, Bình Dương</t>
  </si>
  <si>
    <t>21/9 Đường Sương Nguyệt Ánh, Đông A, Đông Hòa, Dĩ An, Bình Dương</t>
  </si>
  <si>
    <t>KP5 Chánh Phú Hòa, Bến Cát, Bình Dương.</t>
  </si>
  <si>
    <t>53A, Tổ 30, KP Nhi Đồng 1, P Dĩ An, TX Dĩ An, Bình Dương</t>
  </si>
  <si>
    <t>Phú Chánh, Tân Uyên, Bình Dương</t>
  </si>
  <si>
    <t>Tổ 11, Bình Chuẩn, Thuận An, Bình Dương.</t>
  </si>
  <si>
    <t>Tổ 3, ấp Tân An, Tân Vĩnh Hiệp, TX Tân Uyên, Bình Dương</t>
  </si>
  <si>
    <t>Số nhà 89/KDC1, Tổ 2, KP Bình Phước B, P Bình Chuẩn, TX Thuận An, Bình Dương</t>
  </si>
  <si>
    <t>63/5 Đường Bình Chuẩn, ấp Bình Phước B, P.Bình Chuẩn, TX Thuận An, Bình Dương</t>
  </si>
  <si>
    <t>03/5C5, ấp Bình Đáng, P Bình Hòa, Tx Thuận An, bình Dương</t>
  </si>
  <si>
    <t>1/7 Khu phố Đồng An 2, Phường Bình Hòa, Thị xã Thuận An, tỉnh Bình Dương</t>
  </si>
  <si>
    <t>Becamex, Phường Hòa Lợi, TP Thủ Dầu Một, tỉnh Bình Dương</t>
  </si>
  <si>
    <t>KP An Hòa, Hòa Lợi, Bến Cát, Bình Dương</t>
  </si>
  <si>
    <t>Số 16 Khu phố 3, P. Phú Tân, TP.TDM, Bình Dương</t>
  </si>
  <si>
    <t>Số nhà 42, đường số 2, Bình Đường 1, An Bình, Dĩ An, Bình Dương</t>
  </si>
  <si>
    <t>Tổ 1, Ấp 4, Hội Nghĩa, Tân Uyên, Bình Dương</t>
  </si>
  <si>
    <t>95/5, Tổ 5, Bình Phước A, Bình Chuẩn, Thuận An, Bình Dương</t>
  </si>
  <si>
    <t>KP. Thống Nhất, Dĩ An, Bình Dương</t>
  </si>
  <si>
    <t>Chánh Phú Hòa, Bến Cát, Bình Dương</t>
  </si>
  <si>
    <t>39 đường D8 tổ 1 Kp1 Phú Tân, TD1, Bình Dương</t>
  </si>
  <si>
    <t>Đường Nguyễn Thị Minh Khai, Phường Phú hòa, Thủ Dầu Một, Bình Dương</t>
  </si>
  <si>
    <t>KP 3B, Phường Thới Hòa, TX Bến Cát, Bình Dương</t>
  </si>
  <si>
    <t>Tổ 4, Khu Phố Bình Hòa 1, Phường Tân Phước Khánh, TX Tân Uyên, Bình Dương</t>
  </si>
  <si>
    <t>Tổ 4, ấp Vĩnh An, xã Tân Vĩnh Hiệp, TX Tân Uyên, Bình Dương</t>
  </si>
  <si>
    <t>178 Lê Hồng Phong, Phú Lợi, TP. Thủ Dầu Một, Bình Dương</t>
  </si>
  <si>
    <t>A6/12 Khu Đô Thị Thịnh Gia, P Tân Định, Tx Bến Cát, Bình Dương</t>
  </si>
  <si>
    <t>Thuận Giao, Thuận An, Bình Dương</t>
  </si>
  <si>
    <t>NK5, Tổ 4, Kp 3A, P Thới Hòa, Tx Bến Cát, Bình Dương</t>
  </si>
  <si>
    <t>339/27 Toor9, Khu 8, Phú Hòa,  Tp Thủ Dầu Một, Bình Dương</t>
  </si>
  <si>
    <t>Ấp Phú Bưng, Phú Chánh, Tân Uyên, Bình Dương</t>
  </si>
  <si>
    <t>Đường Mỹ Phước 2, P Chánh Phú Hòa, Tx Bến Cát, Bình Dương</t>
  </si>
  <si>
    <t>Thái Hòa, Tân Uyên, Bình Dương</t>
  </si>
  <si>
    <t>Phước Hải, Thái Hòa, Tân Uyên, Bình Dương</t>
  </si>
  <si>
    <t>Số 150/D8 Khu phố 1, P Phú Tân, Tp Thủ Dầu Một, Bình Dương</t>
  </si>
  <si>
    <t>43/2 Tổ 8, Kp Bình Giao, Thuận An, Thuận An, Bình Dương</t>
  </si>
  <si>
    <t>Tổ 2 Khu phố Tân An, P Tân Vĩnh Hiệp, TX Tân Uyên, Bình Dương</t>
  </si>
  <si>
    <t>Tổ 11, ấp Chánh Long, xã Phú Chánh, Tx Tân Uyên, Bình Dương</t>
  </si>
  <si>
    <t>5G/8 Khu phố Đồng An 3, P Bình Hòa, Thuận An, Bình Dương</t>
  </si>
  <si>
    <t>Tổ 12, Kp Tân Phước, Phường Tân Bình, TX Dĩ An, Bình Dương</t>
  </si>
  <si>
    <t>1/111A Khu phố Hòa Lân 2, Thuận Giao, Tp Thuận An, Bình Dương</t>
  </si>
  <si>
    <t>Tổ 1, KP Tân An, P Tân Vĩnh Hiệp, TX Tân Uyên, tỉnh Bình Dương</t>
  </si>
  <si>
    <t>21/18 đường 13, KP Nhị Đồng 1, Tp Dĩ An, tỉnh Bình Dương</t>
  </si>
  <si>
    <t>Tổ 1, Khu 6, P Uyên Hưng, Tx Tân Uyên, tỉnh Bình Dương</t>
  </si>
  <si>
    <t>Khu phố An Hòa, phường Hòa Lợi, TX Bến Cát, tỉnh Bình Dương</t>
  </si>
  <si>
    <t>Tổ 3, khu phố 3, P Phú Hòa, Thủ Dầu Một, Bình Dương</t>
  </si>
  <si>
    <t>xã</t>
  </si>
  <si>
    <t>huyện</t>
  </si>
  <si>
    <t>Tỉnh</t>
  </si>
  <si>
    <t>50K/7 KP Bình Đáng , P Bình Hòa , TX Thuận An , Bình Dương</t>
  </si>
  <si>
    <t>Số nhà. Ngõ, xóm, kđt…</t>
  </si>
  <si>
    <t>TÁCH ĐỊA CHỈ CHI TIẾT</t>
  </si>
  <si>
    <t>Đào tạo Excel cho người đi làm - http://bluesofts.net/daotaothuchanh/dao-tao-excel-nang-cao.html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</si>
</sst>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_-* #,##0.00_-;\-* #,##0.0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0"/>
      <name val="MS Sans Serif"/>
      <family val="2"/>
    </font>
    <font>
      <b/>
      <sz val="8"/>
      <name val="Times New Roman"/>
      <family val="1"/>
      <charset val="163"/>
    </font>
    <font>
      <sz val="11"/>
      <color theme="1"/>
      <name val="Calibri"/>
      <family val="2"/>
      <scheme val="minor"/>
    </font>
    <font>
      <sz val="8"/>
      <name val="Times New Roman"/>
      <family val="1"/>
      <charset val="163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Times New Roman"/>
      <family val="1"/>
      <charset val="163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24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7">
    <xf numFmtId="0" fontId="0" fillId="0" borderId="0"/>
    <xf numFmtId="0" fontId="18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1" fillId="6" borderId="4" applyNumberFormat="0" applyAlignment="0" applyProtection="0"/>
    <xf numFmtId="43" fontId="29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20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0" fillId="0" borderId="0"/>
    <xf numFmtId="0" fontId="18" fillId="0" borderId="0"/>
    <xf numFmtId="0" fontId="20" fillId="0" borderId="0"/>
    <xf numFmtId="0" fontId="1" fillId="0" borderId="0"/>
    <xf numFmtId="0" fontId="31" fillId="0" borderId="0"/>
    <xf numFmtId="0" fontId="18" fillId="0" borderId="0"/>
    <xf numFmtId="0" fontId="32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8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9" fillId="0" borderId="0"/>
    <xf numFmtId="0" fontId="20" fillId="0" borderId="0"/>
    <xf numFmtId="0" fontId="20" fillId="0" borderId="0"/>
    <xf numFmtId="0" fontId="18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28">
    <xf numFmtId="0" fontId="0" fillId="0" borderId="0" xfId="0"/>
    <xf numFmtId="0" fontId="19" fillId="33" borderId="10" xfId="1" applyFont="1" applyFill="1" applyBorder="1" applyAlignment="1">
      <alignment horizontal="center" vertical="center" wrapText="1"/>
    </xf>
    <xf numFmtId="0" fontId="21" fillId="0" borderId="0" xfId="2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19" fillId="33" borderId="11" xfId="1" applyFont="1" applyFill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23" fillId="35" borderId="12" xfId="0" applyFont="1" applyFill="1" applyBorder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5" fillId="0" borderId="12" xfId="1" applyFont="1" applyFill="1" applyBorder="1" applyAlignment="1">
      <alignment horizontal="left" vertical="center" shrinkToFit="1"/>
    </xf>
    <xf numFmtId="0" fontId="25" fillId="0" borderId="0" xfId="2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5" fillId="34" borderId="12" xfId="2" applyFont="1" applyFill="1" applyBorder="1" applyAlignment="1">
      <alignment horizontal="left" vertical="center" shrinkToFit="1"/>
    </xf>
    <xf numFmtId="0" fontId="25" fillId="0" borderId="0" xfId="0" applyFont="1" applyBorder="1"/>
    <xf numFmtId="0" fontId="25" fillId="0" borderId="0" xfId="0" applyFont="1" applyBorder="1" applyAlignment="1">
      <alignment vertical="center"/>
    </xf>
    <xf numFmtId="0" fontId="25" fillId="0" borderId="0" xfId="2" applyFont="1" applyBorder="1" applyAlignment="1">
      <alignment vertical="center"/>
    </xf>
    <xf numFmtId="0" fontId="28" fillId="34" borderId="12" xfId="1" applyFont="1" applyFill="1" applyBorder="1" applyAlignment="1">
      <alignment horizontal="left" vertical="center" wrapText="1" shrinkToFit="1"/>
    </xf>
    <xf numFmtId="0" fontId="25" fillId="0" borderId="12" xfId="0" applyFont="1" applyBorder="1" applyAlignment="1">
      <alignment horizontal="left" vertical="center" shrinkToFit="1"/>
    </xf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shrinkToFit="1"/>
    </xf>
    <xf numFmtId="0" fontId="19" fillId="33" borderId="10" xfId="1" applyFont="1" applyFill="1" applyBorder="1" applyAlignment="1">
      <alignment horizontal="center" vertical="center" wrapText="1"/>
    </xf>
    <xf numFmtId="0" fontId="19" fillId="33" borderId="11" xfId="1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shrinkToFit="1"/>
    </xf>
    <xf numFmtId="0" fontId="34" fillId="0" borderId="14" xfId="0" applyFont="1" applyBorder="1" applyAlignment="1">
      <alignment horizontal="center" vertical="center" shrinkToFit="1"/>
    </xf>
  </cellXfs>
  <cellStyles count="107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Bad 2" xfId="27" xr:uid="{00000000-0005-0000-0000-000018000000}"/>
    <cellStyle name="Bình thường 21" xfId="28" xr:uid="{00000000-0005-0000-0000-000019000000}"/>
    <cellStyle name="Bình thường 23" xfId="29" xr:uid="{00000000-0005-0000-0000-00001A000000}"/>
    <cellStyle name="Bình thường 26" xfId="30" xr:uid="{00000000-0005-0000-0000-00001B000000}"/>
    <cellStyle name="Bình thường 3" xfId="31" xr:uid="{00000000-0005-0000-0000-00001C000000}"/>
    <cellStyle name="Bình thường 3 2" xfId="32" xr:uid="{00000000-0005-0000-0000-00001D000000}"/>
    <cellStyle name="Calculation 2" xfId="33" xr:uid="{00000000-0005-0000-0000-00001E000000}"/>
    <cellStyle name="Check Cell 2" xfId="52" xr:uid="{00000000-0005-0000-0000-000031000000}"/>
    <cellStyle name="Comma 2" xfId="34" xr:uid="{00000000-0005-0000-0000-00001F000000}"/>
    <cellStyle name="Comma 2 2" xfId="35" xr:uid="{00000000-0005-0000-0000-000020000000}"/>
    <cellStyle name="Comma 2 2 2" xfId="36" xr:uid="{00000000-0005-0000-0000-000021000000}"/>
    <cellStyle name="Comma 2 3" xfId="37" xr:uid="{00000000-0005-0000-0000-000022000000}"/>
    <cellStyle name="Comma 2 3 2" xfId="38" xr:uid="{00000000-0005-0000-0000-000023000000}"/>
    <cellStyle name="Comma 2 4" xfId="39" xr:uid="{00000000-0005-0000-0000-000024000000}"/>
    <cellStyle name="Comma 2 4 2" xfId="40" xr:uid="{00000000-0005-0000-0000-000025000000}"/>
    <cellStyle name="Comma 2 5" xfId="41" xr:uid="{00000000-0005-0000-0000-000026000000}"/>
    <cellStyle name="Comma 3" xfId="42" xr:uid="{00000000-0005-0000-0000-000027000000}"/>
    <cellStyle name="Comma 3 2" xfId="43" xr:uid="{00000000-0005-0000-0000-000028000000}"/>
    <cellStyle name="Comma 3 3" xfId="44" xr:uid="{00000000-0005-0000-0000-000029000000}"/>
    <cellStyle name="Comma 4" xfId="45" xr:uid="{00000000-0005-0000-0000-00002A000000}"/>
    <cellStyle name="Comma 4 2" xfId="46" xr:uid="{00000000-0005-0000-0000-00002B000000}"/>
    <cellStyle name="Comma 4 3" xfId="47" xr:uid="{00000000-0005-0000-0000-00002C000000}"/>
    <cellStyle name="Comma 5" xfId="48" xr:uid="{00000000-0005-0000-0000-00002D000000}"/>
    <cellStyle name="Comma 6" xfId="49" xr:uid="{00000000-0005-0000-0000-00002E000000}"/>
    <cellStyle name="Comma 7" xfId="50" xr:uid="{00000000-0005-0000-0000-00002F000000}"/>
    <cellStyle name="Comma 8" xfId="51" xr:uid="{00000000-0005-0000-0000-000030000000}"/>
    <cellStyle name="Explanatory Text 2" xfId="53" xr:uid="{00000000-0005-0000-0000-000032000000}"/>
    <cellStyle name="Good 2" xfId="54" xr:uid="{00000000-0005-0000-0000-000033000000}"/>
    <cellStyle name="Heading 1 2" xfId="55" xr:uid="{00000000-0005-0000-0000-000034000000}"/>
    <cellStyle name="Heading 2 2" xfId="56" xr:uid="{00000000-0005-0000-0000-000035000000}"/>
    <cellStyle name="Heading 3 2" xfId="57" xr:uid="{00000000-0005-0000-0000-000036000000}"/>
    <cellStyle name="Heading 4 2" xfId="58" xr:uid="{00000000-0005-0000-0000-000037000000}"/>
    <cellStyle name="Input 2" xfId="59" xr:uid="{00000000-0005-0000-0000-000038000000}"/>
    <cellStyle name="Linked Cell 2" xfId="60" xr:uid="{00000000-0005-0000-0000-000039000000}"/>
    <cellStyle name="Neutral 2" xfId="61" xr:uid="{00000000-0005-0000-0000-00003A000000}"/>
    <cellStyle name="Normal" xfId="0" builtinId="0"/>
    <cellStyle name="Normal 10" xfId="62" xr:uid="{00000000-0005-0000-0000-00003C000000}"/>
    <cellStyle name="Normal 10 2" xfId="63" xr:uid="{00000000-0005-0000-0000-00003D000000}"/>
    <cellStyle name="Normal 11" xfId="64" xr:uid="{00000000-0005-0000-0000-00003E000000}"/>
    <cellStyle name="Normal 12" xfId="65" xr:uid="{00000000-0005-0000-0000-00003F000000}"/>
    <cellStyle name="Normal 13" xfId="66" xr:uid="{00000000-0005-0000-0000-000040000000}"/>
    <cellStyle name="Normal 14" xfId="67" xr:uid="{00000000-0005-0000-0000-000041000000}"/>
    <cellStyle name="Normal 15" xfId="68" xr:uid="{00000000-0005-0000-0000-000042000000}"/>
    <cellStyle name="Normal 16" xfId="69" xr:uid="{00000000-0005-0000-0000-000043000000}"/>
    <cellStyle name="Normal 17" xfId="70" xr:uid="{00000000-0005-0000-0000-000044000000}"/>
    <cellStyle name="Normal 18" xfId="71" xr:uid="{00000000-0005-0000-0000-000045000000}"/>
    <cellStyle name="Normal 19" xfId="72" xr:uid="{00000000-0005-0000-0000-000046000000}"/>
    <cellStyle name="Normal 2" xfId="73" xr:uid="{00000000-0005-0000-0000-000047000000}"/>
    <cellStyle name="Normal 2 2" xfId="74" xr:uid="{00000000-0005-0000-0000-000048000000}"/>
    <cellStyle name="Normal 2 2 2" xfId="75" xr:uid="{00000000-0005-0000-0000-000049000000}"/>
    <cellStyle name="Normal 2 3" xfId="76" xr:uid="{00000000-0005-0000-0000-00004A000000}"/>
    <cellStyle name="Normal 2 3 2" xfId="77" xr:uid="{00000000-0005-0000-0000-00004B000000}"/>
    <cellStyle name="Normal 2 3 2 2 2" xfId="78" xr:uid="{00000000-0005-0000-0000-00004C000000}"/>
    <cellStyle name="Normal 2 4" xfId="1" xr:uid="{00000000-0005-0000-0000-00004D000000}"/>
    <cellStyle name="Normal 2 4 2" xfId="79" xr:uid="{00000000-0005-0000-0000-00004E000000}"/>
    <cellStyle name="Normal 20" xfId="80" xr:uid="{00000000-0005-0000-0000-00004F000000}"/>
    <cellStyle name="Normal 21" xfId="81" xr:uid="{00000000-0005-0000-0000-000050000000}"/>
    <cellStyle name="Normal 22" xfId="82" xr:uid="{00000000-0005-0000-0000-000051000000}"/>
    <cellStyle name="Normal 23" xfId="83" xr:uid="{00000000-0005-0000-0000-000052000000}"/>
    <cellStyle name="Normal 24" xfId="84" xr:uid="{00000000-0005-0000-0000-000053000000}"/>
    <cellStyle name="Normal 3" xfId="85" xr:uid="{00000000-0005-0000-0000-000054000000}"/>
    <cellStyle name="Normal 3 2" xfId="86" xr:uid="{00000000-0005-0000-0000-000055000000}"/>
    <cellStyle name="Normal 3 3" xfId="87" xr:uid="{00000000-0005-0000-0000-000056000000}"/>
    <cellStyle name="Normal 3 3 2" xfId="88" xr:uid="{00000000-0005-0000-0000-000057000000}"/>
    <cellStyle name="Normal 3 4" xfId="89" xr:uid="{00000000-0005-0000-0000-000058000000}"/>
    <cellStyle name="Normal 3 4 2" xfId="90" xr:uid="{00000000-0005-0000-0000-000059000000}"/>
    <cellStyle name="Normal 3 5" xfId="91" xr:uid="{00000000-0005-0000-0000-00005A000000}"/>
    <cellStyle name="Normal 4" xfId="92" xr:uid="{00000000-0005-0000-0000-00005B000000}"/>
    <cellStyle name="Normal 4 2" xfId="93" xr:uid="{00000000-0005-0000-0000-00005C000000}"/>
    <cellStyle name="Normal 5" xfId="94" xr:uid="{00000000-0005-0000-0000-00005D000000}"/>
    <cellStyle name="Normal 5 2" xfId="95" xr:uid="{00000000-0005-0000-0000-00005E000000}"/>
    <cellStyle name="Normal 6" xfId="96" xr:uid="{00000000-0005-0000-0000-00005F000000}"/>
    <cellStyle name="Normal 6 2" xfId="97" xr:uid="{00000000-0005-0000-0000-000060000000}"/>
    <cellStyle name="Normal 7" xfId="98" xr:uid="{00000000-0005-0000-0000-000061000000}"/>
    <cellStyle name="Normal 8" xfId="99" xr:uid="{00000000-0005-0000-0000-000062000000}"/>
    <cellStyle name="Normal 8 2" xfId="100" xr:uid="{00000000-0005-0000-0000-000063000000}"/>
    <cellStyle name="Normal 9" xfId="2" xr:uid="{00000000-0005-0000-0000-000064000000}"/>
    <cellStyle name="Normal 9 2" xfId="101" xr:uid="{00000000-0005-0000-0000-000065000000}"/>
    <cellStyle name="Note 2" xfId="102" xr:uid="{00000000-0005-0000-0000-000066000000}"/>
    <cellStyle name="Output 2" xfId="103" xr:uid="{00000000-0005-0000-0000-000067000000}"/>
    <cellStyle name="Title 2" xfId="104" xr:uid="{00000000-0005-0000-0000-000068000000}"/>
    <cellStyle name="Total 2" xfId="105" xr:uid="{00000000-0005-0000-0000-000069000000}"/>
    <cellStyle name="Warning Text 2" xfId="106" xr:uid="{00000000-0005-0000-0000-00006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347382</xdr:colOff>
      <xdr:row>0</xdr:row>
      <xdr:rowOff>0</xdr:rowOff>
    </xdr:from>
    <xdr:to>
      <xdr:col>4</xdr:col>
      <xdr:colOff>1243853</xdr:colOff>
      <xdr:row>1</xdr:row>
      <xdr:rowOff>78441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32C486-AD7E-4C7C-953D-2965B58DE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9382" y="0"/>
          <a:ext cx="2218765" cy="661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R76"/>
  <sheetViews>
    <sheetView tabSelected="1" zoomScale="85" zoomScaleNormal="85" workbookViewId="0">
      <selection activeCell="I12" sqref="I12"/>
    </sheetView>
  </sheetViews>
  <sheetFormatPr defaultRowHeight="12.75" x14ac:dyDescent="0.2"/>
  <cols>
    <col min="1" max="1" width="68.5703125" style="23" customWidth="1"/>
    <col min="2" max="2" width="37.28515625" style="23" customWidth="1"/>
    <col min="3" max="5" width="19.85546875" style="23" customWidth="1"/>
    <col min="6" max="11" width="9.140625" style="22"/>
    <col min="12" max="12" width="9.140625" style="22" customWidth="1"/>
    <col min="13" max="18" width="9.140625" style="22"/>
    <col min="19" max="16384" width="9.140625" style="21"/>
  </cols>
  <sheetData>
    <row r="1" spans="1:18" ht="45.75" customHeight="1" x14ac:dyDescent="0.2">
      <c r="A1" s="26" t="s">
        <v>71</v>
      </c>
      <c r="B1" s="26"/>
      <c r="C1" s="26"/>
      <c r="D1" s="26"/>
      <c r="E1" s="26"/>
    </row>
    <row r="2" spans="1:18" ht="20.25" customHeight="1" x14ac:dyDescent="0.2">
      <c r="A2" s="27" t="s">
        <v>72</v>
      </c>
      <c r="B2" s="27"/>
      <c r="C2" s="27"/>
      <c r="D2" s="27"/>
      <c r="E2" s="27"/>
    </row>
    <row r="3" spans="1:18" s="3" customFormat="1" ht="11.25" customHeight="1" x14ac:dyDescent="0.2">
      <c r="A3" s="24" t="s">
        <v>0</v>
      </c>
      <c r="B3" s="1"/>
      <c r="C3" s="1"/>
      <c r="D3" s="1"/>
      <c r="E3" s="1"/>
      <c r="F3" s="2"/>
      <c r="G3" s="2"/>
      <c r="H3" s="2"/>
    </row>
    <row r="4" spans="1:18" s="6" customFormat="1" ht="21.75" customHeight="1" x14ac:dyDescent="0.25">
      <c r="A4" s="25"/>
      <c r="B4" s="4" t="s">
        <v>70</v>
      </c>
      <c r="C4" s="4" t="s">
        <v>66</v>
      </c>
      <c r="D4" s="4" t="s">
        <v>67</v>
      </c>
      <c r="E4" s="4" t="s">
        <v>68</v>
      </c>
      <c r="F4" s="5"/>
      <c r="G4" s="5"/>
      <c r="H4" s="5"/>
    </row>
    <row r="5" spans="1:18" s="8" customFormat="1" x14ac:dyDescent="0.25">
      <c r="A5" s="7"/>
      <c r="B5" s="7"/>
      <c r="C5" s="7"/>
      <c r="D5" s="7"/>
      <c r="E5" s="7"/>
    </row>
    <row r="6" spans="1:18" s="14" customFormat="1" ht="19.5" customHeight="1" x14ac:dyDescent="0.25">
      <c r="A6" s="11" t="s">
        <v>1</v>
      </c>
      <c r="B6" s="11" t="str">
        <f>IFERROR(LEFT(A6,FIND(TRIM(MID(SUBSTITUTE(","&amp;A6,",", REPT(" ",99)),(-1+LEN(A6)-LEN(SUBSTITUTE(A6,",","")))*99,99)),A6)-3),"")</f>
        <v>16 Đường số 2, Khu phố 4</v>
      </c>
      <c r="C6" s="11" t="str">
        <f>TRIM(MID(SUBSTITUTE(","&amp;A6,",", REPT(" ",99)),(-1+LEN(A6)-LEN(SUBSTITUTE(A6,",","")))*99,99))</f>
        <v>Phường Hiệp Bình Chánh</v>
      </c>
      <c r="D6" s="11" t="str">
        <f>TRIM(MID(SUBSTITUTE(","&amp;A6,",", REPT(" ",99)),(LEN(A6)-LEN(SUBSTITUTE(A6,",","")))*99,99))</f>
        <v>Thủ Đức</v>
      </c>
      <c r="E6" s="11" t="str">
        <f>TRIM(MID(SUBSTITUTE(","&amp;A6,",", REPT(" ",99)),(1+LEN(A6)-LEN(SUBSTITUTE(A6,",","")))*99,99))</f>
        <v>TP.HCM</v>
      </c>
      <c r="F6" s="12"/>
      <c r="G6" s="12"/>
      <c r="H6" s="12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s="14" customFormat="1" ht="19.5" customHeight="1" x14ac:dyDescent="0.25">
      <c r="A7" s="11" t="s">
        <v>2</v>
      </c>
      <c r="B7" s="11" t="str">
        <f t="shared" ref="B7:B70" si="0">IFERROR(LEFT(A7,FIND(TRIM(MID(SUBSTITUTE(","&amp;A7,",", REPT(" ",99)),(-1+LEN(A7)-LEN(SUBSTITUTE(A7,",","")))*99,99)),A7)-3),"")</f>
        <v>1127/16/3A, Tỉnh lộ 43, KP2</v>
      </c>
      <c r="C7" s="11" t="str">
        <f t="shared" ref="C7:C70" si="1">TRIM(MID(SUBSTITUTE(","&amp;A7,",", REPT(" ",99)),(-1+LEN(A7)-LEN(SUBSTITUTE(A7,",","")))*99,99))</f>
        <v>Bình Chiểu</v>
      </c>
      <c r="D7" s="11" t="str">
        <f t="shared" ref="D7:D70" si="2">TRIM(MID(SUBSTITUTE(","&amp;A7,",", REPT(" ",99)),(LEN(A7)-LEN(SUBSTITUTE(A7,",","")))*99,99))</f>
        <v>Thủ Đức</v>
      </c>
      <c r="E7" s="11" t="str">
        <f t="shared" ref="E7:E70" si="3">TRIM(MID(SUBSTITUTE(","&amp;A7,",", REPT(" ",99)),(1+LEN(A7)-LEN(SUBSTITUTE(A7,",","")))*99,99))</f>
        <v>TP.HCM</v>
      </c>
      <c r="F7" s="12"/>
      <c r="G7" s="12"/>
      <c r="H7" s="12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s="14" customFormat="1" ht="19.5" customHeight="1" x14ac:dyDescent="0.25">
      <c r="A8" s="11" t="s">
        <v>3</v>
      </c>
      <c r="B8" s="11" t="str">
        <f t="shared" si="0"/>
        <v>Khu phố 3</v>
      </c>
      <c r="C8" s="11" t="str">
        <f t="shared" si="1"/>
        <v>Phường Tân Định</v>
      </c>
      <c r="D8" s="11" t="str">
        <f t="shared" si="2"/>
        <v>TX Bến Cát</v>
      </c>
      <c r="E8" s="11" t="str">
        <f t="shared" si="3"/>
        <v>Tỉnh Bình Dương</v>
      </c>
      <c r="F8" s="12"/>
      <c r="G8" s="12"/>
      <c r="H8" s="12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s="14" customFormat="1" ht="19.5" customHeight="1" x14ac:dyDescent="0.25">
      <c r="A9" s="11" t="s">
        <v>5</v>
      </c>
      <c r="B9" s="11" t="str">
        <f t="shared" si="0"/>
        <v>NOXH Hòa Lợi, KP 1</v>
      </c>
      <c r="C9" s="11" t="str">
        <f t="shared" si="1"/>
        <v>p Hòa Phú</v>
      </c>
      <c r="D9" s="11" t="str">
        <f t="shared" si="2"/>
        <v>TP.TDM</v>
      </c>
      <c r="E9" s="11" t="str">
        <f t="shared" si="3"/>
        <v>BD</v>
      </c>
      <c r="F9" s="12"/>
      <c r="G9" s="12"/>
      <c r="H9" s="12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s="10" customFormat="1" ht="19.5" customHeight="1" x14ac:dyDescent="0.25">
      <c r="A10" s="11" t="s">
        <v>6</v>
      </c>
      <c r="B10" s="11" t="str">
        <f t="shared" si="0"/>
        <v/>
      </c>
      <c r="C10" s="11" t="str">
        <f t="shared" si="1"/>
        <v>Phú Hòa</v>
      </c>
      <c r="D10" s="11" t="str">
        <f t="shared" si="2"/>
        <v>TP.Thủ Dầu Một</v>
      </c>
      <c r="E10" s="11" t="str">
        <f t="shared" si="3"/>
        <v>Bình Dương</v>
      </c>
      <c r="F10" s="12"/>
      <c r="G10" s="12"/>
      <c r="H10" s="12"/>
    </row>
    <row r="11" spans="1:18" s="10" customFormat="1" ht="19.5" customHeight="1" x14ac:dyDescent="0.25">
      <c r="A11" s="11" t="s">
        <v>7</v>
      </c>
      <c r="B11" s="11" t="str">
        <f t="shared" si="0"/>
        <v>Chung cư Đạt gia, đường Cây keo</v>
      </c>
      <c r="C11" s="11" t="str">
        <f t="shared" si="1"/>
        <v>phường Tam phú</v>
      </c>
      <c r="D11" s="11" t="str">
        <f t="shared" si="2"/>
        <v>Thủ đức</v>
      </c>
      <c r="E11" s="11" t="str">
        <f t="shared" si="3"/>
        <v>TP.HCM</v>
      </c>
      <c r="F11" s="12"/>
      <c r="G11" s="12"/>
      <c r="H11" s="12"/>
    </row>
    <row r="12" spans="1:18" s="10" customFormat="1" ht="19.5" customHeight="1" x14ac:dyDescent="0.25">
      <c r="A12" s="11" t="s">
        <v>8</v>
      </c>
      <c r="B12" s="11" t="str">
        <f t="shared" si="0"/>
        <v>51 đường D9, Khu phố 1</v>
      </c>
      <c r="C12" s="11" t="str">
        <f t="shared" si="1"/>
        <v>Phường Phú Tân</v>
      </c>
      <c r="D12" s="11" t="str">
        <f t="shared" si="2"/>
        <v>TP.TP.TDM</v>
      </c>
      <c r="E12" s="11" t="str">
        <f t="shared" si="3"/>
        <v>Bình Dương</v>
      </c>
      <c r="F12" s="9"/>
      <c r="G12" s="9"/>
      <c r="H12" s="9"/>
    </row>
    <row r="13" spans="1:18" s="10" customFormat="1" ht="19.5" customHeight="1" x14ac:dyDescent="0.25">
      <c r="A13" s="11" t="s">
        <v>9</v>
      </c>
      <c r="B13" s="11" t="str">
        <f t="shared" si="0"/>
        <v>273 đường Huỳnh Thị Tươi, KP Tân Thăng</v>
      </c>
      <c r="C13" s="11" t="str">
        <f t="shared" si="1"/>
        <v>P.Tân Bình</v>
      </c>
      <c r="D13" s="11" t="str">
        <f t="shared" si="2"/>
        <v>Thị xã Dĩ An</v>
      </c>
      <c r="E13" s="11" t="str">
        <f t="shared" si="3"/>
        <v>Bình Dương</v>
      </c>
      <c r="F13" s="9"/>
      <c r="G13" s="9"/>
      <c r="H13" s="9"/>
    </row>
    <row r="14" spans="1:18" s="10" customFormat="1" ht="19.5" customHeight="1" x14ac:dyDescent="0.25">
      <c r="A14" s="11" t="s">
        <v>10</v>
      </c>
      <c r="B14" s="11" t="str">
        <f t="shared" si="0"/>
        <v>Số 20, Đường số 14, Khu phố 1</v>
      </c>
      <c r="C14" s="11" t="str">
        <f t="shared" si="1"/>
        <v>Phường Hòa Phú</v>
      </c>
      <c r="D14" s="11" t="str">
        <f t="shared" si="2"/>
        <v>TP.TDM</v>
      </c>
      <c r="E14" s="11" t="str">
        <f t="shared" si="3"/>
        <v>Bình Dương</v>
      </c>
      <c r="F14" s="9"/>
      <c r="G14" s="9"/>
      <c r="H14" s="9"/>
    </row>
    <row r="15" spans="1:18" s="10" customFormat="1" ht="19.5" customHeight="1" x14ac:dyDescent="0.25">
      <c r="A15" s="11" t="s">
        <v>11</v>
      </c>
      <c r="B15" s="11" t="str">
        <f t="shared" si="0"/>
        <v>Khu phố Tân Hòa</v>
      </c>
      <c r="C15" s="11" t="str">
        <f t="shared" si="1"/>
        <v>Đông Hòa</v>
      </c>
      <c r="D15" s="11" t="str">
        <f t="shared" si="2"/>
        <v>Dĩ An</v>
      </c>
      <c r="E15" s="11" t="str">
        <f t="shared" si="3"/>
        <v>Bình Dương</v>
      </c>
      <c r="F15" s="9"/>
      <c r="G15" s="9"/>
      <c r="H15" s="9"/>
    </row>
    <row r="16" spans="1:18" s="14" customFormat="1" ht="19.5" customHeight="1" x14ac:dyDescent="0.25">
      <c r="A16" s="11" t="s">
        <v>4</v>
      </c>
      <c r="B16" s="11" t="str">
        <f t="shared" si="0"/>
        <v/>
      </c>
      <c r="C16" s="11" t="str">
        <f t="shared" si="1"/>
        <v>Tân Định</v>
      </c>
      <c r="D16" s="11" t="str">
        <f t="shared" si="2"/>
        <v>Bến Cát</v>
      </c>
      <c r="E16" s="11" t="str">
        <f t="shared" si="3"/>
        <v>Bình Dương</v>
      </c>
      <c r="F16" s="9"/>
      <c r="G16" s="9"/>
      <c r="H16" s="9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 s="14" customFormat="1" ht="19.5" customHeight="1" x14ac:dyDescent="0.25">
      <c r="A17" s="11" t="s">
        <v>12</v>
      </c>
      <c r="B17" s="11" t="str">
        <f t="shared" si="0"/>
        <v>KDC Hòa Lợi</v>
      </c>
      <c r="C17" s="11" t="str">
        <f t="shared" si="1"/>
        <v>Hòa Phú</v>
      </c>
      <c r="D17" s="11" t="str">
        <f t="shared" si="2"/>
        <v>TP TP.TDM</v>
      </c>
      <c r="E17" s="11" t="str">
        <f t="shared" si="3"/>
        <v>Bình Dương</v>
      </c>
      <c r="F17" s="9"/>
      <c r="G17" s="9"/>
      <c r="H17" s="9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s="14" customFormat="1" ht="19.5" customHeight="1" x14ac:dyDescent="0.25">
      <c r="A18" s="11" t="s">
        <v>13</v>
      </c>
      <c r="B18" s="11" t="str">
        <f t="shared" si="0"/>
        <v/>
      </c>
      <c r="C18" s="11" t="str">
        <f t="shared" si="1"/>
        <v>Phú Lợi</v>
      </c>
      <c r="D18" s="11" t="str">
        <f t="shared" si="2"/>
        <v>Thủ Dầu Một</v>
      </c>
      <c r="E18" s="11" t="str">
        <f t="shared" si="3"/>
        <v>Bình Dương</v>
      </c>
      <c r="F18" s="9"/>
      <c r="G18" s="9"/>
      <c r="H18" s="9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s="14" customFormat="1" ht="19.5" customHeight="1" x14ac:dyDescent="0.25">
      <c r="A19" s="11" t="s">
        <v>14</v>
      </c>
      <c r="B19" s="11" t="str">
        <f t="shared" si="0"/>
        <v>KP Đồng An 2</v>
      </c>
      <c r="C19" s="11" t="str">
        <f t="shared" si="1"/>
        <v>Bình Hoà</v>
      </c>
      <c r="D19" s="11" t="str">
        <f t="shared" si="2"/>
        <v>Thuận An</v>
      </c>
      <c r="E19" s="11" t="str">
        <f t="shared" si="3"/>
        <v>Bình Dương</v>
      </c>
      <c r="F19" s="9"/>
      <c r="G19" s="9"/>
      <c r="H19" s="9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s="14" customFormat="1" ht="19.5" customHeight="1" x14ac:dyDescent="0.25">
      <c r="A20" s="11" t="s">
        <v>15</v>
      </c>
      <c r="B20" s="11" t="str">
        <f t="shared" si="0"/>
        <v>93/45/18 Nguyễn Thị Minh Khai</v>
      </c>
      <c r="C20" s="11" t="str">
        <f t="shared" si="1"/>
        <v>Phú Hòa</v>
      </c>
      <c r="D20" s="11" t="str">
        <f t="shared" si="2"/>
        <v>TP.TDM</v>
      </c>
      <c r="E20" s="11" t="str">
        <f t="shared" si="3"/>
        <v>Bình Dương</v>
      </c>
      <c r="F20" s="9"/>
      <c r="G20" s="9"/>
      <c r="H20" s="9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s="14" customFormat="1" ht="19.5" customHeight="1" x14ac:dyDescent="0.25">
      <c r="A21" s="11" t="s">
        <v>16</v>
      </c>
      <c r="B21" s="11" t="str">
        <f t="shared" si="0"/>
        <v>9/1A, Khu phố 1A</v>
      </c>
      <c r="C21" s="11" t="str">
        <f t="shared" si="1"/>
        <v>An Phú</v>
      </c>
      <c r="D21" s="11" t="str">
        <f t="shared" si="2"/>
        <v>Thuận An</v>
      </c>
      <c r="E21" s="11" t="str">
        <f t="shared" si="3"/>
        <v>Bình Dương</v>
      </c>
      <c r="F21" s="9"/>
      <c r="G21" s="9"/>
      <c r="H21" s="9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s="14" customFormat="1" ht="19.5" customHeight="1" x14ac:dyDescent="0.25">
      <c r="A22" s="11" t="s">
        <v>17</v>
      </c>
      <c r="B22" s="11" t="str">
        <f t="shared" si="0"/>
        <v xml:space="preserve"> KP1</v>
      </c>
      <c r="C22" s="11" t="str">
        <f t="shared" si="1"/>
        <v>Phú Tân</v>
      </c>
      <c r="D22" s="11" t="str">
        <f t="shared" si="2"/>
        <v>TP TP.TDM</v>
      </c>
      <c r="E22" s="11" t="str">
        <f t="shared" si="3"/>
        <v>Bình Dương</v>
      </c>
      <c r="F22" s="9"/>
      <c r="G22" s="9"/>
      <c r="H22" s="9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s="14" customFormat="1" ht="19.5" customHeight="1" x14ac:dyDescent="0.25">
      <c r="A23" s="11" t="s">
        <v>18</v>
      </c>
      <c r="B23" s="11" t="str">
        <f t="shared" si="0"/>
        <v>Tổ 05, KP Khánh Lộc</v>
      </c>
      <c r="C23" s="11" t="str">
        <f t="shared" si="1"/>
        <v>Khánh Bình</v>
      </c>
      <c r="D23" s="11" t="str">
        <f t="shared" si="2"/>
        <v>Tân Uyên</v>
      </c>
      <c r="E23" s="11" t="str">
        <f t="shared" si="3"/>
        <v>BD</v>
      </c>
      <c r="F23" s="9"/>
      <c r="G23" s="9"/>
      <c r="H23" s="9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s="14" customFormat="1" ht="19.5" customHeight="1" x14ac:dyDescent="0.25">
      <c r="A24" s="11" t="s">
        <v>19</v>
      </c>
      <c r="B24" s="11" t="str">
        <f t="shared" si="0"/>
        <v/>
      </c>
      <c r="C24" s="11" t="str">
        <f t="shared" si="1"/>
        <v>Phường Phú Tân</v>
      </c>
      <c r="D24" s="11" t="str">
        <f t="shared" si="2"/>
        <v>TP. TP.TDM</v>
      </c>
      <c r="E24" s="11" t="str">
        <f t="shared" si="3"/>
        <v>Bình Dương</v>
      </c>
      <c r="F24" s="9"/>
      <c r="G24" s="9"/>
      <c r="H24" s="9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 s="14" customFormat="1" ht="19.5" customHeight="1" x14ac:dyDescent="0.25">
      <c r="A25" s="11" t="s">
        <v>20</v>
      </c>
      <c r="B25" s="11" t="str">
        <f t="shared" si="0"/>
        <v/>
      </c>
      <c r="C25" s="11" t="e">
        <f t="shared" si="1"/>
        <v>#VALUE!</v>
      </c>
      <c r="D25" s="11" t="str">
        <f t="shared" si="2"/>
        <v>Tân Uyên</v>
      </c>
      <c r="E25" s="11" t="str">
        <f t="shared" si="3"/>
        <v>Bình Dương</v>
      </c>
      <c r="F25" s="9"/>
      <c r="G25" s="9"/>
      <c r="H25" s="9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18" s="14" customFormat="1" ht="19.5" customHeight="1" x14ac:dyDescent="0.25">
      <c r="A26" s="11" t="s">
        <v>21</v>
      </c>
      <c r="B26" s="11" t="str">
        <f t="shared" si="0"/>
        <v>Đường Nguyễn Thị Minh Khai</v>
      </c>
      <c r="C26" s="11" t="str">
        <f t="shared" si="1"/>
        <v>Phường Phú Lợi</v>
      </c>
      <c r="D26" s="11" t="str">
        <f t="shared" si="2"/>
        <v>Thủ Dầu Một</v>
      </c>
      <c r="E26" s="11" t="str">
        <f t="shared" si="3"/>
        <v>Bình Dương</v>
      </c>
      <c r="F26" s="9"/>
      <c r="G26" s="9"/>
      <c r="H26" s="9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8" s="14" customFormat="1" ht="19.5" customHeight="1" x14ac:dyDescent="0.25">
      <c r="A27" s="11" t="s">
        <v>22</v>
      </c>
      <c r="B27" s="11" t="str">
        <f t="shared" si="0"/>
        <v>21/9 Đường Sương Nguyệt Ánh, Đông A</v>
      </c>
      <c r="C27" s="11" t="str">
        <f t="shared" si="1"/>
        <v>Đông Hòa</v>
      </c>
      <c r="D27" s="11" t="str">
        <f t="shared" si="2"/>
        <v>Dĩ An</v>
      </c>
      <c r="E27" s="11" t="str">
        <f t="shared" si="3"/>
        <v>Bình Dương</v>
      </c>
      <c r="F27" s="9"/>
      <c r="G27" s="9"/>
      <c r="H27" s="9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8" s="14" customFormat="1" ht="19.5" customHeight="1" x14ac:dyDescent="0.25">
      <c r="A28" s="11" t="s">
        <v>23</v>
      </c>
      <c r="B28" s="11" t="str">
        <f t="shared" si="0"/>
        <v/>
      </c>
      <c r="C28" s="11" t="str">
        <f t="shared" si="1"/>
        <v>KP5 Chánh Phú Hòa</v>
      </c>
      <c r="D28" s="11" t="str">
        <f t="shared" si="2"/>
        <v>Bến Cát</v>
      </c>
      <c r="E28" s="11" t="str">
        <f t="shared" si="3"/>
        <v>Bình Dương.</v>
      </c>
      <c r="F28" s="9"/>
      <c r="G28" s="9"/>
      <c r="H28" s="9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8" s="14" customFormat="1" ht="19.5" customHeight="1" x14ac:dyDescent="0.25">
      <c r="A29" s="11" t="s">
        <v>24</v>
      </c>
      <c r="B29" s="11" t="str">
        <f t="shared" si="0"/>
        <v>53A, Tổ 30, KP Nhi Đồng 1</v>
      </c>
      <c r="C29" s="11" t="str">
        <f t="shared" si="1"/>
        <v>P Dĩ An</v>
      </c>
      <c r="D29" s="11" t="str">
        <f t="shared" si="2"/>
        <v>TX Dĩ An</v>
      </c>
      <c r="E29" s="11" t="str">
        <f t="shared" si="3"/>
        <v>Bình Dương</v>
      </c>
      <c r="F29" s="9"/>
      <c r="G29" s="9"/>
      <c r="H29" s="9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 s="14" customFormat="1" ht="19.5" customHeight="1" x14ac:dyDescent="0.25">
      <c r="A30" s="11" t="s">
        <v>25</v>
      </c>
      <c r="B30" s="11" t="str">
        <f t="shared" si="0"/>
        <v/>
      </c>
      <c r="C30" s="11" t="str">
        <f t="shared" si="1"/>
        <v>Phú Chánh</v>
      </c>
      <c r="D30" s="11" t="str">
        <f t="shared" si="2"/>
        <v>Tân Uyên</v>
      </c>
      <c r="E30" s="11" t="str">
        <f t="shared" si="3"/>
        <v>Bình Dương</v>
      </c>
      <c r="F30" s="9"/>
      <c r="G30" s="9"/>
      <c r="H30" s="9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18" s="14" customFormat="1" ht="19.5" customHeight="1" x14ac:dyDescent="0.25">
      <c r="A31" s="11" t="s">
        <v>26</v>
      </c>
      <c r="B31" s="11" t="str">
        <f t="shared" si="0"/>
        <v>Tổ 11</v>
      </c>
      <c r="C31" s="11" t="str">
        <f t="shared" si="1"/>
        <v>Bình Chuẩn</v>
      </c>
      <c r="D31" s="11" t="str">
        <f t="shared" si="2"/>
        <v>Thuận An</v>
      </c>
      <c r="E31" s="11" t="str">
        <f t="shared" si="3"/>
        <v>Bình Dương.</v>
      </c>
      <c r="F31" s="9"/>
      <c r="G31" s="9"/>
      <c r="H31" s="9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 s="16" customFormat="1" ht="19.5" customHeight="1" x14ac:dyDescent="0.2">
      <c r="A32" s="11" t="s">
        <v>27</v>
      </c>
      <c r="B32" s="11" t="str">
        <f t="shared" si="0"/>
        <v>Tổ 3, ấp Tân An</v>
      </c>
      <c r="C32" s="11" t="str">
        <f t="shared" si="1"/>
        <v>Tân Vĩnh Hiệp</v>
      </c>
      <c r="D32" s="11" t="str">
        <f t="shared" si="2"/>
        <v>TX Tân Uyên</v>
      </c>
      <c r="E32" s="11" t="str">
        <f t="shared" si="3"/>
        <v>Bình Dương</v>
      </c>
      <c r="F32" s="9"/>
      <c r="G32" s="9"/>
      <c r="H32" s="9"/>
    </row>
    <row r="33" spans="1:18" s="17" customFormat="1" ht="19.5" customHeight="1" x14ac:dyDescent="0.25">
      <c r="A33" s="11" t="s">
        <v>69</v>
      </c>
      <c r="B33" s="11" t="str">
        <f t="shared" si="0"/>
        <v xml:space="preserve">50K/7 KP Bình Đáng </v>
      </c>
      <c r="C33" s="11" t="str">
        <f t="shared" si="1"/>
        <v>P Bình Hòa</v>
      </c>
      <c r="D33" s="11" t="str">
        <f t="shared" si="2"/>
        <v>TX Thuận An</v>
      </c>
      <c r="E33" s="11" t="str">
        <f t="shared" si="3"/>
        <v>Bình Dương</v>
      </c>
      <c r="F33" s="9"/>
      <c r="G33" s="9"/>
      <c r="H33" s="9"/>
    </row>
    <row r="34" spans="1:18" s="17" customFormat="1" ht="19.5" customHeight="1" x14ac:dyDescent="0.25">
      <c r="A34" s="11" t="s">
        <v>28</v>
      </c>
      <c r="B34" s="11" t="str">
        <f t="shared" si="0"/>
        <v>Số nhà 89/KDC1, Tổ 2, KP Bình Phước B</v>
      </c>
      <c r="C34" s="11" t="str">
        <f t="shared" si="1"/>
        <v>P Bình Chuẩn</v>
      </c>
      <c r="D34" s="11" t="str">
        <f t="shared" si="2"/>
        <v>TX Thuận An</v>
      </c>
      <c r="E34" s="11" t="str">
        <f t="shared" si="3"/>
        <v>Bình Dương</v>
      </c>
      <c r="F34" s="18"/>
      <c r="G34" s="10"/>
      <c r="H34" s="10"/>
    </row>
    <row r="35" spans="1:18" s="17" customFormat="1" ht="17.25" customHeight="1" x14ac:dyDescent="0.25">
      <c r="A35" s="15" t="s">
        <v>29</v>
      </c>
      <c r="B35" s="11" t="str">
        <f t="shared" si="0"/>
        <v>63/5 Đường Bình Chuẩn, ấp Bình Phước B</v>
      </c>
      <c r="C35" s="11" t="str">
        <f t="shared" si="1"/>
        <v>P.Bình Chuẩn</v>
      </c>
      <c r="D35" s="11" t="str">
        <f t="shared" si="2"/>
        <v>TX Thuận An</v>
      </c>
      <c r="E35" s="11" t="str">
        <f t="shared" si="3"/>
        <v>Bình Dương</v>
      </c>
      <c r="F35" s="18"/>
      <c r="G35" s="10"/>
      <c r="H35" s="10"/>
    </row>
    <row r="36" spans="1:18" s="14" customFormat="1" ht="19.5" customHeight="1" x14ac:dyDescent="0.25">
      <c r="A36" s="15" t="s">
        <v>30</v>
      </c>
      <c r="B36" s="11" t="str">
        <f t="shared" si="0"/>
        <v>03/5C5, ấp Bình Đáng</v>
      </c>
      <c r="C36" s="11" t="str">
        <f t="shared" si="1"/>
        <v>P Bình Hòa</v>
      </c>
      <c r="D36" s="11" t="str">
        <f t="shared" si="2"/>
        <v>Tx Thuận An</v>
      </c>
      <c r="E36" s="11" t="str">
        <f t="shared" si="3"/>
        <v>bình Dương</v>
      </c>
      <c r="F36" s="18"/>
      <c r="G36" s="10"/>
      <c r="H36" s="10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18" s="14" customFormat="1" ht="19.5" customHeight="1" x14ac:dyDescent="0.25">
      <c r="A37" s="15" t="s">
        <v>31</v>
      </c>
      <c r="B37" s="11" t="str">
        <f t="shared" si="0"/>
        <v>1/7 Khu phố Đồng An 2</v>
      </c>
      <c r="C37" s="11" t="str">
        <f t="shared" si="1"/>
        <v>Phường Bình Hòa</v>
      </c>
      <c r="D37" s="11" t="str">
        <f t="shared" si="2"/>
        <v>Thị xã Thuận An</v>
      </c>
      <c r="E37" s="11" t="str">
        <f t="shared" si="3"/>
        <v>tỉnh Bình Dương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18" s="14" customFormat="1" ht="19.5" customHeight="1" x14ac:dyDescent="0.25">
      <c r="A38" s="15" t="s">
        <v>32</v>
      </c>
      <c r="B38" s="11" t="str">
        <f t="shared" si="0"/>
        <v>Becamex</v>
      </c>
      <c r="C38" s="11" t="str">
        <f t="shared" si="1"/>
        <v>Phường Hòa Lợi</v>
      </c>
      <c r="D38" s="11" t="str">
        <f t="shared" si="2"/>
        <v>TP Thủ Dầu Một</v>
      </c>
      <c r="E38" s="11" t="str">
        <f t="shared" si="3"/>
        <v>tỉnh Bình Dương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1:18" s="14" customFormat="1" ht="19.5" customHeight="1" x14ac:dyDescent="0.25">
      <c r="A39" s="15" t="s">
        <v>33</v>
      </c>
      <c r="B39" s="11" t="str">
        <f t="shared" si="0"/>
        <v>KP An Hòa</v>
      </c>
      <c r="C39" s="11" t="str">
        <f t="shared" si="1"/>
        <v>Hòa Lợi</v>
      </c>
      <c r="D39" s="11" t="str">
        <f t="shared" si="2"/>
        <v>Bến Cát</v>
      </c>
      <c r="E39" s="11" t="str">
        <f t="shared" si="3"/>
        <v>Bình Dương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1:18" s="14" customFormat="1" ht="19.5" customHeight="1" x14ac:dyDescent="0.25">
      <c r="A40" s="19" t="s">
        <v>34</v>
      </c>
      <c r="B40" s="11" t="str">
        <f t="shared" si="0"/>
        <v>Số 16 Khu phố 3</v>
      </c>
      <c r="C40" s="11" t="str">
        <f t="shared" si="1"/>
        <v>P. Phú Tân</v>
      </c>
      <c r="D40" s="11" t="str">
        <f t="shared" si="2"/>
        <v>TP.TDM</v>
      </c>
      <c r="E40" s="11" t="str">
        <f t="shared" si="3"/>
        <v>Bình Dương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1:18" s="14" customFormat="1" ht="19.5" customHeight="1" x14ac:dyDescent="0.25">
      <c r="A41" s="15" t="s">
        <v>35</v>
      </c>
      <c r="B41" s="11" t="str">
        <f t="shared" si="0"/>
        <v>Số nhà 42, đường số 2, Bình Đường 1</v>
      </c>
      <c r="C41" s="11" t="str">
        <f t="shared" si="1"/>
        <v>An Bình</v>
      </c>
      <c r="D41" s="11" t="str">
        <f t="shared" si="2"/>
        <v>Dĩ An</v>
      </c>
      <c r="E41" s="11" t="str">
        <f t="shared" si="3"/>
        <v>Bình Dương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 s="14" customFormat="1" ht="19.5" customHeight="1" x14ac:dyDescent="0.25">
      <c r="A42" s="15" t="s">
        <v>36</v>
      </c>
      <c r="B42" s="11" t="str">
        <f t="shared" si="0"/>
        <v>Tổ 1, Ấp 4</v>
      </c>
      <c r="C42" s="11" t="str">
        <f t="shared" si="1"/>
        <v>Hội Nghĩa</v>
      </c>
      <c r="D42" s="11" t="str">
        <f t="shared" si="2"/>
        <v>Tân Uyên</v>
      </c>
      <c r="E42" s="11" t="str">
        <f t="shared" si="3"/>
        <v>Bình Dương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 s="14" customFormat="1" ht="19.5" customHeight="1" x14ac:dyDescent="0.25">
      <c r="A43" s="15" t="s">
        <v>37</v>
      </c>
      <c r="B43" s="11" t="str">
        <f t="shared" si="0"/>
        <v>95/5, Tổ 5, Bình Phước A</v>
      </c>
      <c r="C43" s="11" t="str">
        <f t="shared" si="1"/>
        <v>Bình Chuẩn</v>
      </c>
      <c r="D43" s="11" t="str">
        <f t="shared" si="2"/>
        <v>Thuận An</v>
      </c>
      <c r="E43" s="11" t="str">
        <f t="shared" si="3"/>
        <v>Bình Dương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18" s="14" customFormat="1" ht="19.5" customHeight="1" x14ac:dyDescent="0.25">
      <c r="A44" s="15" t="s">
        <v>38</v>
      </c>
      <c r="B44" s="11" t="str">
        <f t="shared" si="0"/>
        <v/>
      </c>
      <c r="C44" s="11" t="str">
        <f t="shared" si="1"/>
        <v>KP. Thống Nhất</v>
      </c>
      <c r="D44" s="11" t="str">
        <f t="shared" si="2"/>
        <v>Dĩ An</v>
      </c>
      <c r="E44" s="11" t="str">
        <f t="shared" si="3"/>
        <v>Bình Dương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8" s="14" customFormat="1" ht="19.5" customHeight="1" x14ac:dyDescent="0.25">
      <c r="A45" s="15" t="s">
        <v>39</v>
      </c>
      <c r="B45" s="11" t="str">
        <f t="shared" si="0"/>
        <v/>
      </c>
      <c r="C45" s="11" t="str">
        <f t="shared" si="1"/>
        <v>Chánh Phú Hòa</v>
      </c>
      <c r="D45" s="11" t="str">
        <f t="shared" si="2"/>
        <v>Bến Cát</v>
      </c>
      <c r="E45" s="11" t="str">
        <f t="shared" si="3"/>
        <v>Bình Dương</v>
      </c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18" s="14" customFormat="1" ht="19.5" customHeight="1" x14ac:dyDescent="0.25">
      <c r="A46" s="11" t="s">
        <v>40</v>
      </c>
      <c r="B46" s="11" t="str">
        <f t="shared" si="0"/>
        <v/>
      </c>
      <c r="C46" s="11" t="str">
        <f t="shared" si="1"/>
        <v>39 đường D8 tổ 1 Kp1 Phú Tân</v>
      </c>
      <c r="D46" s="11" t="str">
        <f t="shared" si="2"/>
        <v>TD1</v>
      </c>
      <c r="E46" s="11" t="str">
        <f t="shared" si="3"/>
        <v>Bình Dương</v>
      </c>
      <c r="F46" s="17"/>
      <c r="G46" s="17"/>
      <c r="H46" s="17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18" s="14" customFormat="1" ht="19.5" customHeight="1" x14ac:dyDescent="0.25">
      <c r="A47" s="11" t="s">
        <v>41</v>
      </c>
      <c r="B47" s="11" t="str">
        <f t="shared" si="0"/>
        <v>Đường Nguyễn Thị Minh Khai</v>
      </c>
      <c r="C47" s="11" t="str">
        <f t="shared" si="1"/>
        <v>Phường Phú hòa</v>
      </c>
      <c r="D47" s="11" t="str">
        <f t="shared" si="2"/>
        <v>Thủ Dầu Một</v>
      </c>
      <c r="E47" s="11" t="str">
        <f t="shared" si="3"/>
        <v>Bình Dương</v>
      </c>
      <c r="F47" s="17"/>
      <c r="G47" s="17"/>
      <c r="H47" s="17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18" s="14" customFormat="1" ht="18.75" customHeight="1" x14ac:dyDescent="0.25">
      <c r="A48" s="20" t="s">
        <v>42</v>
      </c>
      <c r="B48" s="11" t="str">
        <f t="shared" si="0"/>
        <v>KP 3B</v>
      </c>
      <c r="C48" s="11" t="str">
        <f t="shared" si="1"/>
        <v>Phường Thới Hòa</v>
      </c>
      <c r="D48" s="11" t="str">
        <f t="shared" si="2"/>
        <v>TX Bến Cát</v>
      </c>
      <c r="E48" s="11" t="str">
        <f t="shared" si="3"/>
        <v>Bình Dương</v>
      </c>
      <c r="F48" s="17"/>
      <c r="G48" s="17"/>
      <c r="H48" s="17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1:18" s="14" customFormat="1" ht="19.5" customHeight="1" x14ac:dyDescent="0.25">
      <c r="A49" s="15" t="s">
        <v>43</v>
      </c>
      <c r="B49" s="11" t="str">
        <f t="shared" si="0"/>
        <v>Tổ 4, Khu Phố Bình Hòa 1</v>
      </c>
      <c r="C49" s="11" t="str">
        <f t="shared" si="1"/>
        <v>Phường Tân Phước Khánh</v>
      </c>
      <c r="D49" s="11" t="str">
        <f t="shared" si="2"/>
        <v>TX Tân Uyên</v>
      </c>
      <c r="E49" s="11" t="str">
        <f t="shared" si="3"/>
        <v>Bình Dương</v>
      </c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s="14" customFormat="1" ht="21.75" customHeight="1" x14ac:dyDescent="0.25">
      <c r="A50" s="15" t="s">
        <v>44</v>
      </c>
      <c r="B50" s="11" t="str">
        <f t="shared" si="0"/>
        <v>Tổ 4, ấp Vĩnh An</v>
      </c>
      <c r="C50" s="11" t="str">
        <f t="shared" si="1"/>
        <v>xã Tân Vĩnh Hiệp</v>
      </c>
      <c r="D50" s="11" t="str">
        <f t="shared" si="2"/>
        <v>TX Tân Uyên</v>
      </c>
      <c r="E50" s="11" t="str">
        <f t="shared" si="3"/>
        <v>Bình Dương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s="14" customFormat="1" ht="19.5" customHeight="1" x14ac:dyDescent="0.25">
      <c r="A51" s="15" t="s">
        <v>45</v>
      </c>
      <c r="B51" s="11" t="str">
        <f t="shared" si="0"/>
        <v>178 Lê Hồng Phong</v>
      </c>
      <c r="C51" s="11" t="str">
        <f t="shared" si="1"/>
        <v>Phú Lợi</v>
      </c>
      <c r="D51" s="11" t="str">
        <f t="shared" si="2"/>
        <v>TP. Thủ Dầu Một</v>
      </c>
      <c r="E51" s="11" t="str">
        <f t="shared" si="3"/>
        <v>Bình Dương</v>
      </c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s="14" customFormat="1" ht="19.5" customHeight="1" x14ac:dyDescent="0.25">
      <c r="A52" s="15" t="s">
        <v>46</v>
      </c>
      <c r="B52" s="11" t="str">
        <f t="shared" si="0"/>
        <v>A6/12 Khu Đô Thị Thịnh Gia</v>
      </c>
      <c r="C52" s="11" t="str">
        <f t="shared" si="1"/>
        <v>P Tân Định</v>
      </c>
      <c r="D52" s="11" t="str">
        <f t="shared" si="2"/>
        <v>Tx Bến Cát</v>
      </c>
      <c r="E52" s="11" t="str">
        <f t="shared" si="3"/>
        <v>Bình Dương</v>
      </c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s="14" customFormat="1" ht="19.5" customHeight="1" x14ac:dyDescent="0.25">
      <c r="A53" s="15" t="s">
        <v>47</v>
      </c>
      <c r="B53" s="11" t="str">
        <f t="shared" si="0"/>
        <v/>
      </c>
      <c r="C53" s="11" t="str">
        <f t="shared" si="1"/>
        <v>Thuận Giao</v>
      </c>
      <c r="D53" s="11" t="str">
        <f t="shared" si="2"/>
        <v>Thuận An</v>
      </c>
      <c r="E53" s="11" t="str">
        <f t="shared" si="3"/>
        <v>Bình Dương</v>
      </c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s="14" customFormat="1" ht="19.5" customHeight="1" x14ac:dyDescent="0.25">
      <c r="A54" s="15" t="s">
        <v>48</v>
      </c>
      <c r="B54" s="11" t="str">
        <f t="shared" si="0"/>
        <v>NK5, Tổ 4, Kp 3A</v>
      </c>
      <c r="C54" s="11" t="str">
        <f t="shared" si="1"/>
        <v>P Thới Hòa</v>
      </c>
      <c r="D54" s="11" t="str">
        <f t="shared" si="2"/>
        <v>Tx Bến Cát</v>
      </c>
      <c r="E54" s="11" t="str">
        <f t="shared" si="3"/>
        <v>Bình Dương</v>
      </c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s="14" customFormat="1" ht="19.5" customHeight="1" x14ac:dyDescent="0.25">
      <c r="A55" s="15" t="s">
        <v>49</v>
      </c>
      <c r="B55" s="11" t="str">
        <f t="shared" si="0"/>
        <v>339/27 Toor9, Khu 8</v>
      </c>
      <c r="C55" s="11" t="str">
        <f t="shared" si="1"/>
        <v>Phú Hòa</v>
      </c>
      <c r="D55" s="11" t="str">
        <f t="shared" si="2"/>
        <v>Tp Thủ Dầu Một</v>
      </c>
      <c r="E55" s="11" t="str">
        <f t="shared" si="3"/>
        <v>Bình Dương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s="14" customFormat="1" ht="19.5" customHeight="1" x14ac:dyDescent="0.25">
      <c r="A56" s="15" t="s">
        <v>50</v>
      </c>
      <c r="B56" s="11" t="str">
        <f t="shared" si="0"/>
        <v>Ấp Phú Bưng</v>
      </c>
      <c r="C56" s="11" t="str">
        <f t="shared" si="1"/>
        <v>Phú Chánh</v>
      </c>
      <c r="D56" s="11" t="str">
        <f t="shared" si="2"/>
        <v>Tân Uyên</v>
      </c>
      <c r="E56" s="11" t="str">
        <f t="shared" si="3"/>
        <v>Bình Dương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1:18" s="14" customFormat="1" ht="19.5" customHeight="1" x14ac:dyDescent="0.25">
      <c r="A57" s="15" t="s">
        <v>51</v>
      </c>
      <c r="B57" s="11" t="str">
        <f t="shared" si="0"/>
        <v>Đường Mỹ Phước 2</v>
      </c>
      <c r="C57" s="11" t="str">
        <f t="shared" si="1"/>
        <v>P Chánh Phú Hòa</v>
      </c>
      <c r="D57" s="11" t="str">
        <f t="shared" si="2"/>
        <v>Tx Bến Cát</v>
      </c>
      <c r="E57" s="11" t="str">
        <f t="shared" si="3"/>
        <v>Bình Dương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1:18" s="14" customFormat="1" ht="19.5" customHeight="1" x14ac:dyDescent="0.25">
      <c r="A58" s="15" t="s">
        <v>23</v>
      </c>
      <c r="B58" s="11" t="str">
        <f t="shared" si="0"/>
        <v/>
      </c>
      <c r="C58" s="11" t="str">
        <f t="shared" si="1"/>
        <v>KP5 Chánh Phú Hòa</v>
      </c>
      <c r="D58" s="11" t="str">
        <f t="shared" si="2"/>
        <v>Bến Cát</v>
      </c>
      <c r="E58" s="11" t="str">
        <f t="shared" si="3"/>
        <v>Bình Dương.</v>
      </c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1:18" s="14" customFormat="1" ht="19.5" customHeight="1" x14ac:dyDescent="0.25">
      <c r="A59" s="15" t="s">
        <v>52</v>
      </c>
      <c r="B59" s="11" t="str">
        <f t="shared" si="0"/>
        <v/>
      </c>
      <c r="C59" s="11" t="str">
        <f t="shared" si="1"/>
        <v>Thái Hòa</v>
      </c>
      <c r="D59" s="11" t="str">
        <f t="shared" si="2"/>
        <v>Tân Uyên</v>
      </c>
      <c r="E59" s="11" t="str">
        <f t="shared" si="3"/>
        <v>Bình Dương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1:18" s="14" customFormat="1" ht="19.5" customHeight="1" x14ac:dyDescent="0.25">
      <c r="A60" s="15" t="s">
        <v>44</v>
      </c>
      <c r="B60" s="11" t="str">
        <f t="shared" si="0"/>
        <v>Tổ 4, ấp Vĩnh An</v>
      </c>
      <c r="C60" s="11" t="str">
        <f t="shared" si="1"/>
        <v>xã Tân Vĩnh Hiệp</v>
      </c>
      <c r="D60" s="11" t="str">
        <f t="shared" si="2"/>
        <v>TX Tân Uyên</v>
      </c>
      <c r="E60" s="11" t="str">
        <f t="shared" si="3"/>
        <v>Bình Dương</v>
      </c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1:18" s="14" customFormat="1" ht="19.5" customHeight="1" x14ac:dyDescent="0.25">
      <c r="A61" s="15" t="s">
        <v>53</v>
      </c>
      <c r="B61" s="11" t="str">
        <f t="shared" si="0"/>
        <v>Phước Hải</v>
      </c>
      <c r="C61" s="11" t="str">
        <f t="shared" si="1"/>
        <v>Thái Hòa</v>
      </c>
      <c r="D61" s="11" t="str">
        <f t="shared" si="2"/>
        <v>Tân Uyên</v>
      </c>
      <c r="E61" s="11" t="str">
        <f t="shared" si="3"/>
        <v>Bình Dương</v>
      </c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18" s="14" customFormat="1" ht="19.5" customHeight="1" x14ac:dyDescent="0.25">
      <c r="A62" s="15" t="s">
        <v>54</v>
      </c>
      <c r="B62" s="11" t="str">
        <f t="shared" si="0"/>
        <v>Số 150/D8 Khu phố 1</v>
      </c>
      <c r="C62" s="11" t="str">
        <f t="shared" si="1"/>
        <v>P Phú Tân</v>
      </c>
      <c r="D62" s="11" t="str">
        <f t="shared" si="2"/>
        <v>Tp Thủ Dầu Một</v>
      </c>
      <c r="E62" s="11" t="str">
        <f t="shared" si="3"/>
        <v>Bình Dương</v>
      </c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18" s="14" customFormat="1" ht="19.5" customHeight="1" x14ac:dyDescent="0.25">
      <c r="A63" s="15" t="s">
        <v>55</v>
      </c>
      <c r="B63" s="11" t="str">
        <f t="shared" si="0"/>
        <v>43/2 Tổ 8, Kp Bình Giao</v>
      </c>
      <c r="C63" s="11" t="str">
        <f t="shared" si="1"/>
        <v>Thuận An</v>
      </c>
      <c r="D63" s="11" t="str">
        <f t="shared" si="2"/>
        <v>Thuận An</v>
      </c>
      <c r="E63" s="11" t="str">
        <f t="shared" si="3"/>
        <v>Bình Dương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1:18" s="14" customFormat="1" ht="19.5" customHeight="1" x14ac:dyDescent="0.25">
      <c r="A64" s="15" t="s">
        <v>56</v>
      </c>
      <c r="B64" s="11" t="str">
        <f t="shared" si="0"/>
        <v>Tổ 2 Khu phố Tân An</v>
      </c>
      <c r="C64" s="11" t="str">
        <f t="shared" si="1"/>
        <v>P Tân Vĩnh Hiệp</v>
      </c>
      <c r="D64" s="11" t="str">
        <f t="shared" si="2"/>
        <v>TX Tân Uyên</v>
      </c>
      <c r="E64" s="11" t="str">
        <f t="shared" si="3"/>
        <v>Bình Dương</v>
      </c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 s="14" customFormat="1" ht="19.5" customHeight="1" x14ac:dyDescent="0.25">
      <c r="A65" s="15" t="s">
        <v>33</v>
      </c>
      <c r="B65" s="11" t="str">
        <f t="shared" si="0"/>
        <v>KP An Hòa</v>
      </c>
      <c r="C65" s="11" t="str">
        <f t="shared" si="1"/>
        <v>Hòa Lợi</v>
      </c>
      <c r="D65" s="11" t="str">
        <f t="shared" si="2"/>
        <v>Bến Cát</v>
      </c>
      <c r="E65" s="11" t="str">
        <f t="shared" si="3"/>
        <v>Bình Dương</v>
      </c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 s="10" customFormat="1" ht="19.5" customHeight="1" x14ac:dyDescent="0.25">
      <c r="A66" s="15" t="s">
        <v>57</v>
      </c>
      <c r="B66" s="11" t="str">
        <f t="shared" si="0"/>
        <v>Tổ 11, ấp Chánh Long</v>
      </c>
      <c r="C66" s="11" t="str">
        <f t="shared" si="1"/>
        <v>xã Phú Chánh</v>
      </c>
      <c r="D66" s="11" t="str">
        <f t="shared" si="2"/>
        <v>Tx Tân Uyên</v>
      </c>
      <c r="E66" s="11" t="str">
        <f t="shared" si="3"/>
        <v>Bình Dương</v>
      </c>
      <c r="F66" s="13"/>
      <c r="G66" s="13"/>
      <c r="H66" s="13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s="14" customFormat="1" ht="19.5" customHeight="1" x14ac:dyDescent="0.25">
      <c r="A67" s="15" t="s">
        <v>58</v>
      </c>
      <c r="B67" s="11" t="str">
        <f t="shared" si="0"/>
        <v>5G/8 Khu phố Đồng An 3</v>
      </c>
      <c r="C67" s="11" t="str">
        <f t="shared" si="1"/>
        <v>P Bình Hòa</v>
      </c>
      <c r="D67" s="11" t="str">
        <f t="shared" si="2"/>
        <v>Thuận An</v>
      </c>
      <c r="E67" s="11" t="str">
        <f t="shared" si="3"/>
        <v>Bình Dương</v>
      </c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1:18" s="14" customFormat="1" ht="19.5" customHeight="1" x14ac:dyDescent="0.25">
      <c r="A68" s="15" t="s">
        <v>59</v>
      </c>
      <c r="B68" s="11" t="str">
        <f t="shared" si="0"/>
        <v>Tổ 12, Kp Tân Phước</v>
      </c>
      <c r="C68" s="11" t="str">
        <f t="shared" si="1"/>
        <v>Phường Tân Bình</v>
      </c>
      <c r="D68" s="11" t="str">
        <f t="shared" si="2"/>
        <v>TX Dĩ An</v>
      </c>
      <c r="E68" s="11" t="str">
        <f t="shared" si="3"/>
        <v>Bình Dương</v>
      </c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1:18" s="14" customFormat="1" ht="19.5" customHeight="1" x14ac:dyDescent="0.25">
      <c r="A69" s="15" t="s">
        <v>60</v>
      </c>
      <c r="B69" s="11" t="str">
        <f t="shared" si="0"/>
        <v>1/111A Khu phố Hòa Lân 2</v>
      </c>
      <c r="C69" s="11" t="str">
        <f t="shared" si="1"/>
        <v>Thuận Giao</v>
      </c>
      <c r="D69" s="11" t="str">
        <f t="shared" si="2"/>
        <v>Tp Thuận An</v>
      </c>
      <c r="E69" s="11" t="str">
        <f t="shared" si="3"/>
        <v>Bình Dương</v>
      </c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1:18" s="14" customFormat="1" ht="19.5" customHeight="1" x14ac:dyDescent="0.25">
      <c r="A70" s="15" t="s">
        <v>61</v>
      </c>
      <c r="B70" s="11" t="str">
        <f t="shared" si="0"/>
        <v>Tổ 1, KP Tân An</v>
      </c>
      <c r="C70" s="11" t="str">
        <f t="shared" si="1"/>
        <v>P Tân Vĩnh Hiệp</v>
      </c>
      <c r="D70" s="11" t="str">
        <f t="shared" si="2"/>
        <v>TX Tân Uyên</v>
      </c>
      <c r="E70" s="11" t="str">
        <f t="shared" si="3"/>
        <v>tỉnh Bình Dương</v>
      </c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1:18" s="14" customFormat="1" ht="19.5" customHeight="1" x14ac:dyDescent="0.25">
      <c r="A71" s="15" t="s">
        <v>62</v>
      </c>
      <c r="B71" s="11" t="str">
        <f t="shared" ref="B71:B76" si="4">IFERROR(LEFT(A71,FIND(TRIM(MID(SUBSTITUTE(","&amp;A71,",", REPT(" ",99)),(-1+LEN(A71)-LEN(SUBSTITUTE(A71,",","")))*99,99)),A71)-3),"")</f>
        <v>21/18 đường 13</v>
      </c>
      <c r="C71" s="11" t="str">
        <f t="shared" ref="C71:C76" si="5">TRIM(MID(SUBSTITUTE(","&amp;A71,",", REPT(" ",99)),(-1+LEN(A71)-LEN(SUBSTITUTE(A71,",","")))*99,99))</f>
        <v>KP Nhị Đồng 1</v>
      </c>
      <c r="D71" s="11" t="str">
        <f t="shared" ref="D71:D76" si="6">TRIM(MID(SUBSTITUTE(","&amp;A71,",", REPT(" ",99)),(LEN(A71)-LEN(SUBSTITUTE(A71,",","")))*99,99))</f>
        <v>Tp Dĩ An</v>
      </c>
      <c r="E71" s="11" t="str">
        <f t="shared" ref="E71:E76" si="7">TRIM(MID(SUBSTITUTE(","&amp;A71,",", REPT(" ",99)),(1+LEN(A71)-LEN(SUBSTITUTE(A71,",","")))*99,99))</f>
        <v>tỉnh Bình Dương</v>
      </c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 s="14" customFormat="1" ht="19.5" customHeight="1" x14ac:dyDescent="0.25">
      <c r="A72" s="15" t="s">
        <v>50</v>
      </c>
      <c r="B72" s="11" t="str">
        <f t="shared" si="4"/>
        <v>Ấp Phú Bưng</v>
      </c>
      <c r="C72" s="11" t="str">
        <f t="shared" si="5"/>
        <v>Phú Chánh</v>
      </c>
      <c r="D72" s="11" t="str">
        <f t="shared" si="6"/>
        <v>Tân Uyên</v>
      </c>
      <c r="E72" s="11" t="str">
        <f t="shared" si="7"/>
        <v>Bình Dương</v>
      </c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1:18" s="14" customFormat="1" ht="19.5" customHeight="1" x14ac:dyDescent="0.25">
      <c r="A73" s="15" t="s">
        <v>63</v>
      </c>
      <c r="B73" s="11" t="str">
        <f t="shared" si="4"/>
        <v>Tổ 1, Khu 6</v>
      </c>
      <c r="C73" s="11" t="str">
        <f t="shared" si="5"/>
        <v>P Uyên Hưng</v>
      </c>
      <c r="D73" s="11" t="str">
        <f t="shared" si="6"/>
        <v>Tx Tân Uyên</v>
      </c>
      <c r="E73" s="11" t="str">
        <f t="shared" si="7"/>
        <v>tỉnh Bình Dương</v>
      </c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1:18" s="14" customFormat="1" ht="19.5" customHeight="1" x14ac:dyDescent="0.25">
      <c r="A74" s="15" t="s">
        <v>62</v>
      </c>
      <c r="B74" s="11" t="str">
        <f t="shared" si="4"/>
        <v>21/18 đường 13</v>
      </c>
      <c r="C74" s="11" t="str">
        <f t="shared" si="5"/>
        <v>KP Nhị Đồng 1</v>
      </c>
      <c r="D74" s="11" t="str">
        <f t="shared" si="6"/>
        <v>Tp Dĩ An</v>
      </c>
      <c r="E74" s="11" t="str">
        <f t="shared" si="7"/>
        <v>tỉnh Bình Dương</v>
      </c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 s="14" customFormat="1" ht="19.5" customHeight="1" x14ac:dyDescent="0.25">
      <c r="A75" s="11" t="s">
        <v>64</v>
      </c>
      <c r="B75" s="11" t="str">
        <f t="shared" si="4"/>
        <v>Khu phố An Hòa</v>
      </c>
      <c r="C75" s="11" t="str">
        <f t="shared" si="5"/>
        <v>phường Hòa Lợi</v>
      </c>
      <c r="D75" s="11" t="str">
        <f t="shared" si="6"/>
        <v>TX Bến Cát</v>
      </c>
      <c r="E75" s="11" t="str">
        <f t="shared" si="7"/>
        <v>tỉnh Bình Dương</v>
      </c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s="14" customFormat="1" ht="19.5" customHeight="1" x14ac:dyDescent="0.25">
      <c r="A76" s="15" t="s">
        <v>65</v>
      </c>
      <c r="B76" s="11" t="str">
        <f t="shared" si="4"/>
        <v>Tổ 3, khu phố 3</v>
      </c>
      <c r="C76" s="11" t="str">
        <f t="shared" si="5"/>
        <v>P Phú Hòa</v>
      </c>
      <c r="D76" s="11" t="str">
        <f t="shared" si="6"/>
        <v>Thủ Dầu Một</v>
      </c>
      <c r="E76" s="11" t="str">
        <f t="shared" si="7"/>
        <v>Bình Dương</v>
      </c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</sheetData>
  <autoFilter ref="A5:H76" xr:uid="{00000000-0009-0000-0000-000000000000}"/>
  <mergeCells count="3">
    <mergeCell ref="A3:A4"/>
    <mergeCell ref="A1:E1"/>
    <mergeCell ref="A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</dc:creator>
  <cp:lastModifiedBy>Admin</cp:lastModifiedBy>
  <dcterms:created xsi:type="dcterms:W3CDTF">2021-05-18T07:01:05Z</dcterms:created>
  <dcterms:modified xsi:type="dcterms:W3CDTF">2021-07-08T05:00:56Z</dcterms:modified>
</cp:coreProperties>
</file>